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<sst xmlns="http://schemas.openxmlformats.org/spreadsheetml/2006/main" count="307" uniqueCount="98">
  <si>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</si>
  <si>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</si>
  <si>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</si>
  <si>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</si>
  <si>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</si>
  <si>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</si>
  <si>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</si>
  <si>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</si>
  <si>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</si>
  <si>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</si>
  <si>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</si>
  <si>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</si>
  <si>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</si>
  <si>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</si>
  <si>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</si>
  <si>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</si>
  <si>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</si>
  <si>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</si>
  <si>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</si>
  <si>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</si>
  <si>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</si>
  <si>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</si>
  <si>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</si>
  <si>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</si>
  <si>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</si>
  <si>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</si>
  <si>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</si>
  <si>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</si>
  <si>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</si>
  <si>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</si>
  <si>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</si>
  <si>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</si>
  <si>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</si>
  <si>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</si>
  <si>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</si>
  <si>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</si>
  <si>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</si>
  <si>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</si>
  <si>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</si>
  <si>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</t>
  </si>
  <si>
    <t>Чай с сахаром</t>
  </si>
  <si>
    <t>хлеб,кондитерское изделие</t>
  </si>
  <si>
    <t xml:space="preserve">гарнир </t>
  </si>
  <si>
    <t xml:space="preserve">макароны отварные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</si>
  <si>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</si>
  <si>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</si>
  <si>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</si>
  <si>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</si>
  <si>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</si>
  <si>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 xml:space="preserve">компот из сухофруктов </t>
  </si>
  <si>
    <t>Картофельное пюре</t>
  </si>
  <si>
    <t>Борщ из свежей капусты cо сметаной и   зеленью</t>
  </si>
  <si>
    <t xml:space="preserve">кКотлета мясная с соусом 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</si>
  <si>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</si>
  <si>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</si>
  <si>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</si>
  <si>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</si>
  <si>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</si>
  <si>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</si>
  <si>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</si>
  <si>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</si>
  <si>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</si>
  <si>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</si>
  <si>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</si>
  <si>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</si>
  <si>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</si>
  <si>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</si>
  <si>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</si>
  <si>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 xml:space="preserve">Картофельное пюре </t>
  </si>
  <si>
    <t xml:space="preserve">Суп картофельный с пшеном </t>
  </si>
  <si>
    <t xml:space="preserve">Ржано-пшеничный Кондитерское изделие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</si>
  <si>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</si>
  <si>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</si>
  <si>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</si>
  <si>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</si>
  <si>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</si>
  <si>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</si>
  <si>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</si>
  <si>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</si>
  <si>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</si>
  <si>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</si>
  <si>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</si>
  <si>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</si>
  <si>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</si>
  <si>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</si>
  <si>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 Батон нарезной</t>
  </si>
  <si>
    <t xml:space="preserve">тефтели в том соусе </t>
  </si>
  <si>
    <t>Компот из яблок</t>
  </si>
  <si>
    <t>Щи из свежей капусты</t>
  </si>
  <si>
    <t>Тефтели в томатном соусе</t>
  </si>
  <si>
    <t>Макароны отварные</t>
  </si>
  <si>
    <t xml:space="preserve">икра кабачковая </t>
  </si>
  <si>
    <t xml:space="preserve">Свекла с маслом </t>
  </si>
  <si>
    <t xml:space="preserve">капуста маринованная </t>
  </si>
  <si>
    <t>икра морковная</t>
  </si>
  <si>
    <t>МБОУ СШ № 63 ш. Липецка</t>
  </si>
  <si>
    <t>ООО "Ника-Плюс"</t>
  </si>
  <si>
    <t>Фролов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</si>
</sst>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95</v>
      </c>
      <c r="D1" s="62"/>
      <c r="E1" s="62"/>
      <c r="F1" s="12" t="s">
        <v>16</v>
      </c>
      <c r="G1" s="2" t="s">
        <v>17</v>
      </c>
      <c r="H1" s="63" t="s">
        <v>96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93</v>
      </c>
      <c r="F11" s="43">
        <v>60</v>
      </c>
      <c r="G11" s="43">
        <v>0.7</v>
      </c>
      <c r="H11" s="43">
        <v>3.05</v>
      </c>
      <c r="I11" s="43">
        <v>4</v>
      </c>
      <c r="J11" s="43">
        <v>74.400000000000006</v>
      </c>
      <c r="K11" s="44"/>
      <c r="L11" s="43"/>
    </row>
    <row r="12" spans="1:12" ht="15" x14ac:dyDescent="0.25">
      <c r="A12" s="23"/>
      <c r="B12" s="15"/>
      <c r="C12" s="11"/>
      <c r="D12" s="6" t="s">
        <v>42</v>
      </c>
      <c r="E12" s="42" t="s">
        <v>43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34.42</v>
      </c>
      <c r="I13" s="19">
        <f t="shared" si="0"/>
        <v>81.93</v>
      </c>
      <c r="J13" s="19">
        <f t="shared" si="0"/>
        <v>697.11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69</v>
      </c>
      <c r="F15" s="43">
        <v>251</v>
      </c>
      <c r="G15" s="43">
        <v>3.4</v>
      </c>
      <c r="H15" s="43">
        <v>6.7</v>
      </c>
      <c r="I15" s="43">
        <v>20.100000000000001</v>
      </c>
      <c r="J15" s="43">
        <v>138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40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670.51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55.930000000000007</v>
      </c>
      <c r="I24" s="32">
        <f t="shared" si="4"/>
        <v>166.68</v>
      </c>
      <c r="J24" s="32">
        <f t="shared" si="4"/>
        <v>1367.62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91</v>
      </c>
      <c r="F30" s="43">
        <v>60</v>
      </c>
      <c r="G30" s="43">
        <v>1.5</v>
      </c>
      <c r="H30" s="43">
        <v>0.12</v>
      </c>
      <c r="I30" s="43">
        <v>3</v>
      </c>
      <c r="J30" s="43">
        <v>18.5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50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19.339999999999996</v>
      </c>
      <c r="H32" s="19">
        <f t="shared" ref="H32" si="7">SUM(H25:H31)</f>
        <v>22.91</v>
      </c>
      <c r="I32" s="19">
        <f t="shared" ref="I32" si="8">SUM(I25:I31)</f>
        <v>92.53</v>
      </c>
      <c r="J32" s="19">
        <f t="shared" ref="J32:L32" si="9">SUM(J25:J31)</f>
        <v>615.16000000000008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49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53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1281</v>
      </c>
      <c r="G43" s="32">
        <f t="shared" ref="G43" si="14">G32+G42</f>
        <v>41.5</v>
      </c>
      <c r="H43" s="32">
        <f t="shared" ref="H43" si="15">H32+H42</f>
        <v>49.040000000000006</v>
      </c>
      <c r="I43" s="32">
        <f t="shared" ref="I43" si="16">I32+I42</f>
        <v>183.16</v>
      </c>
      <c r="J43" s="32">
        <f t="shared" ref="J43:L43" si="17">J32+J42</f>
        <v>1289.6200000000001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54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55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47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58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60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 t="s">
        <v>59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61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62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63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64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94</v>
      </c>
      <c r="F69" s="43">
        <v>60</v>
      </c>
      <c r="G69" s="43">
        <v>1.2</v>
      </c>
      <c r="H69" s="43">
        <v>0.14000000000000001</v>
      </c>
      <c r="I69" s="43">
        <v>2.48</v>
      </c>
      <c r="J69" s="43">
        <v>62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21.439999999999998</v>
      </c>
      <c r="H70" s="19">
        <f t="shared" ref="H70" si="31">SUM(H63:H69)</f>
        <v>14.450000000000001</v>
      </c>
      <c r="I70" s="19">
        <f t="shared" ref="I70" si="32">SUM(I63:I69)</f>
        <v>128.18</v>
      </c>
      <c r="J70" s="19">
        <f t="shared" ref="J70:L70" si="33">SUM(J63:J69)</f>
        <v>634.12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65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6" t="s">
        <v>61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64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62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1274</v>
      </c>
      <c r="G81" s="32">
        <f t="shared" ref="G81" si="38">G70+G80</f>
        <v>43.83</v>
      </c>
      <c r="H81" s="32">
        <f t="shared" ref="H81" si="39">H70+H80</f>
        <v>31.840000000000003</v>
      </c>
      <c r="I81" s="32">
        <f t="shared" ref="I81" si="40">I70+I80</f>
        <v>259.03000000000003</v>
      </c>
      <c r="J81" s="32">
        <f t="shared" ref="J81:L81" si="41">J70+J80</f>
        <v>1305.8400000000001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67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92</v>
      </c>
      <c r="F87" s="43">
        <v>60</v>
      </c>
      <c r="G87" s="43">
        <v>0.7</v>
      </c>
      <c r="H87" s="43">
        <v>2.0499999999999998</v>
      </c>
      <c r="I87" s="43">
        <v>1.65</v>
      </c>
      <c r="J87" s="43">
        <v>76.680000000000007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68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18.71</v>
      </c>
      <c r="I89" s="19">
        <f t="shared" ref="I89" si="44">SUM(I82:I88)</f>
        <v>69.389999999999986</v>
      </c>
      <c r="J89" s="19">
        <f t="shared" ref="J89:L89" si="45">SUM(J82:J88)</f>
        <v>689.90000000000009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44</v>
      </c>
      <c r="F91" s="43">
        <v>251</v>
      </c>
      <c r="G91" s="43">
        <v>2.9</v>
      </c>
      <c r="H91" s="43">
        <v>5.3</v>
      </c>
      <c r="I91" s="43">
        <v>21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68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40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67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734.21999999999991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40.67</v>
      </c>
      <c r="I100" s="32">
        <f t="shared" ref="I100" si="52">I89+I99</f>
        <v>158.13</v>
      </c>
      <c r="J100" s="32">
        <f t="shared" ref="J100:L100" si="53">J89+J99</f>
        <v>1424.12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61</v>
      </c>
      <c r="F101" s="40">
        <v>90</v>
      </c>
      <c r="G101" s="40">
        <v>11.09</v>
      </c>
      <c r="H101" s="40">
        <v>4.18</v>
      </c>
      <c r="I101" s="40">
        <v>34.200000000000003</v>
      </c>
      <c r="J101" s="40">
        <v>125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70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64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93</v>
      </c>
      <c r="F107" s="43">
        <v>60</v>
      </c>
      <c r="G107" s="43">
        <v>0.7</v>
      </c>
      <c r="H107" s="43">
        <v>3.05</v>
      </c>
      <c r="I107" s="43">
        <v>4</v>
      </c>
      <c r="J107" s="43">
        <v>74.400000000000006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20.869999999999997</v>
      </c>
      <c r="H108" s="19">
        <f t="shared" si="54"/>
        <v>20.2</v>
      </c>
      <c r="I108" s="19">
        <f t="shared" si="54"/>
        <v>113.65</v>
      </c>
      <c r="J108" s="19">
        <f t="shared" si="54"/>
        <v>605.32000000000005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65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6" t="s">
        <v>61</v>
      </c>
      <c r="F111" s="43">
        <v>90</v>
      </c>
      <c r="G111" s="43">
        <v>11.09</v>
      </c>
      <c r="H111" s="43">
        <v>4.18</v>
      </c>
      <c r="I111" s="43">
        <v>28.8</v>
      </c>
      <c r="J111" s="43">
        <v>207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64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55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71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22.389999999999997</v>
      </c>
      <c r="H118" s="19">
        <f t="shared" si="56"/>
        <v>17.39</v>
      </c>
      <c r="I118" s="19">
        <f t="shared" si="56"/>
        <v>110.05000000000001</v>
      </c>
      <c r="J118" s="19">
        <f t="shared" si="56"/>
        <v>679.72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1306</v>
      </c>
      <c r="G119" s="32">
        <f t="shared" ref="G119" si="58">G108+G118</f>
        <v>43.259999999999991</v>
      </c>
      <c r="H119" s="32">
        <f t="shared" ref="H119" si="59">H108+H118</f>
        <v>37.590000000000003</v>
      </c>
      <c r="I119" s="32">
        <f t="shared" ref="I119" si="60">I108+I118</f>
        <v>223.70000000000002</v>
      </c>
      <c r="J119" s="32">
        <f t="shared" ref="J119:L119" si="61">J108+J118</f>
        <v>1285.04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73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74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 t="s">
        <v>26</v>
      </c>
      <c r="E125" s="55" t="s">
        <v>94</v>
      </c>
      <c r="F125" s="43">
        <v>60</v>
      </c>
      <c r="G125" s="43">
        <v>1.2</v>
      </c>
      <c r="H125" s="43">
        <v>0.14000000000000001</v>
      </c>
      <c r="I125" s="43">
        <v>2.48</v>
      </c>
      <c r="J125" s="43">
        <v>62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68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19.059999999999999</v>
      </c>
      <c r="H127" s="19">
        <f t="shared" si="62"/>
        <v>23.53</v>
      </c>
      <c r="I127" s="19">
        <f t="shared" si="62"/>
        <v>92.01</v>
      </c>
      <c r="J127" s="19">
        <f t="shared" si="62"/>
        <v>658.66000000000008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73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1281</v>
      </c>
      <c r="G138" s="32">
        <f t="shared" ref="G138" si="66">G127+G137</f>
        <v>41.22</v>
      </c>
      <c r="H138" s="32">
        <f t="shared" ref="H138" si="67">H127+H137</f>
        <v>49.660000000000004</v>
      </c>
      <c r="I138" s="32">
        <f t="shared" ref="I138" si="68">I127+I137</f>
        <v>182.64</v>
      </c>
      <c r="J138" s="32">
        <f t="shared" ref="J138:L138" si="69">J127+J137</f>
        <v>1333.1200000000001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79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82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93</v>
      </c>
      <c r="F163" s="43">
        <v>60</v>
      </c>
      <c r="G163" s="43">
        <v>0.7</v>
      </c>
      <c r="H163" s="43">
        <v>3.05</v>
      </c>
      <c r="I163" s="43">
        <v>4</v>
      </c>
      <c r="J163" s="43">
        <v>74.400000000000006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18.099999999999998</v>
      </c>
      <c r="H165" s="19">
        <f t="shared" si="78"/>
        <v>11.379999999999999</v>
      </c>
      <c r="I165" s="19">
        <f t="shared" si="78"/>
        <v>56.7</v>
      </c>
      <c r="J165" s="19">
        <f t="shared" si="78"/>
        <v>530.52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85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1242</v>
      </c>
      <c r="G176" s="32">
        <f t="shared" ref="G176" si="82">G165+G175</f>
        <v>38.9</v>
      </c>
      <c r="H176" s="32">
        <f t="shared" ref="H176" si="83">H165+H175</f>
        <v>27.41</v>
      </c>
      <c r="I176" s="32">
        <f t="shared" ref="I176" si="84">I165+I175</f>
        <v>130.5</v>
      </c>
      <c r="J176" s="32">
        <f t="shared" ref="J176:L176" si="85">J165+J175</f>
        <v>1273.6399999999999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57</v>
      </c>
      <c r="F182" s="43">
        <v>60</v>
      </c>
      <c r="G182" s="43">
        <v>0.7</v>
      </c>
      <c r="H182" s="43">
        <v>5.05</v>
      </c>
      <c r="I182" s="43">
        <v>3.4</v>
      </c>
      <c r="J182" s="43">
        <v>68.760000000000005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46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768.08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1594.2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42.576999999999991</v>
      </c>
      <c r="H196" s="34">
        <f t="shared" si="94"/>
        <v>44.159000000000006</v>
      </c>
      <c r="I196" s="34">
        <f t="shared" si="94"/>
        <v>187.15700000000001</v>
      </c>
      <c r="J196" s="34">
        <f t="shared" si="94"/>
        <v>1373.32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2024-03-25T12:44:09Z</dcterms:modified>
</cp:coreProperties>
</file>